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zett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<sst xmlns="http://schemas.openxmlformats.org/spreadsheetml/2006/main" count="27" uniqueCount="27">
  <si>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Stundenzettel für Minijob</t>
  </si>
  <si>
    <t xml:space="preserve">Vorlage gemäß § 17 Mindestlohngesetz (MiLoG) – Stand: August 2026</t>
  </si>
  <si>
    <t xml:space="preserve">Name des Beschäftigten:</t>
  </si>
  <si>
    <t xml:space="preserve">Anna Müller</t>
  </si>
  <si>
    <t xml:space="preserve">Personalnummer:</t>
  </si>
  <si>
    <t xml:space="preserve">1023</t>
  </si>
  <si>
    <t xml:space="preserve">Arbeitgeber:</t>
  </si>
  <si>
    <t xml:space="preserve">Musterfirma GmbH</t>
  </si>
  <si>
    <t xml:space="preserve">Abrechnungsmonat:</t>
  </si>
  <si>
    <t xml:space="preserve">August 2026</t>
  </si>
  <si>
    <t xml:space="preserve">Vereinbarter Stundenlohn (€):</t>
  </si>
  <si>
    <t xml:space="preserve">Hinweis: Gelb hinterlegte Felder bitte ausfüllen. Beginn/Ende erfasst die TATSÄCHLICHE Arbeitszeit (nicht den Dienstplan). Pausen in Minuten eintragen; die Arbeitszeit wird automatisch berechnet.</t>
  </si>
  <si>
    <t xml:space="preserve">Datum</t>
  </si>
  <si>
    <t xml:space="preserve">Wochentag</t>
  </si>
  <si>
    <t xml:space="preserve">Beginn</t>
  </si>
  <si>
    <t xml:space="preserve">Ende</t>
  </si>
  <si>
    <t xml:space="preserve">Pause (Min)</t>
  </si>
  <si>
    <t xml:space="preserve">Arbeitszeit (Std)</t>
  </si>
  <si>
    <t xml:space="preserve">Tätigkeit / Bemerkung</t>
  </si>
  <si>
    <t xml:space="preserve">Beispiel – bitte löschen/überschreiben</t>
  </si>
  <si>
    <t xml:space="preserve">Gesamtstunden des Monats:</t>
  </si>
  <si>
    <t xml:space="preserve">Gesamtverdienst (Std. × Stundenlohn):</t>
  </si>
  <si>
    <t xml:space="preserve">Minijob-Grenze (2026): 603,00 € / Monat  –  Differenz:</t>
  </si>
  <si>
    <t xml:space="preserve">Geprüft am:</t>
  </si>
  <si>
    <t xml:space="preserve">Unterschrift Beschäftigter (freiwillig):</t>
  </si>
  <si>
    <t xml:space="preserve">Unterschrift Arbeitgeber (freiwillig):</t>
  </si>
  <si>
    <t xml:space="preserve">Rechtlicher Hinweis: Bei gewerblichen Minijobs sind Beginn, Ende und Dauer der täglichen Arbeitszeit gemäß § 17 MiLoG zu dokumentieren – spätestens bis zum Ablauf des 7. Kalendertages nach dem Arbeitseinsatz. Aufbewahrungsfrist: mind. 2 Jahre. Für Minijobs im Privathaushalt gilt diese Pflicht nicht in gleicher Form; eine einfache Dokumentation wird dennoch empfohlen.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</si>
</sst>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dd\.mm\.yyyy"/>
    <numFmt numFmtId="167" formatCode="hh:mm"/>
    <numFmt numFmtId="168" formatCode="0.00"/>
    <numFmt numFmtId="169" formatCode="0.00&quot; Std.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40404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10"/>
      <color rgb="FFC00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864"/>
        <bgColor rgb="FF333399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/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3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9C4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4" min="2" style="0" width="12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26"/>
    <col collapsed="false" customWidth="true" hidden="false" outlineLevel="0" max="8" min="8" style="0" width="3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</row>
    <row r="5" customFormat="false" ht="15" hidden="false" customHeight="false" outlineLevel="0" collapsed="false">
      <c r="A5" s="3" t="s">
        <v>4</v>
      </c>
      <c r="B5" s="4" t="s">
        <v>5</v>
      </c>
      <c r="C5" s="4"/>
    </row>
    <row r="6" customFormat="false" ht="15" hidden="false" customHeight="false" outlineLevel="0" collapsed="false">
      <c r="A6" s="3" t="s">
        <v>6</v>
      </c>
      <c r="B6" s="4" t="s">
        <v>7</v>
      </c>
      <c r="C6" s="4"/>
    </row>
    <row r="7" customFormat="false" ht="15" hidden="false" customHeight="false" outlineLevel="0" collapsed="false">
      <c r="A7" s="3" t="s">
        <v>8</v>
      </c>
      <c r="B7" s="4" t="s">
        <v>9</v>
      </c>
      <c r="C7" s="4"/>
    </row>
    <row r="8" customFormat="false" ht="15" hidden="false" customHeight="false" outlineLevel="0" collapsed="false">
      <c r="A8" s="3" t="s">
        <v>10</v>
      </c>
      <c r="B8" s="5" t="n">
        <v>13.9</v>
      </c>
      <c r="C8" s="5"/>
    </row>
    <row r="10" customFormat="false" ht="27.75" hidden="false" customHeight="true" outlineLevel="0" collapsed="false">
      <c r="A10" s="6" t="s">
        <v>11</v>
      </c>
      <c r="B10" s="6"/>
      <c r="C10" s="6"/>
      <c r="D10" s="6"/>
      <c r="E10" s="6"/>
      <c r="F10" s="6"/>
      <c r="G10" s="6"/>
    </row>
    <row r="12" customFormat="false" ht="30" hidden="false" customHeight="true" outlineLevel="0" collapsed="false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</row>
    <row r="13" customFormat="false" ht="15" hidden="false" customHeight="false" outlineLevel="0" collapsed="false">
      <c r="A13" s="8" t="n">
        <v>46246</v>
      </c>
      <c r="B13" s="9" t="str">
        <f aca="false">IF(A13="","",CHOOSE(WEEKDAY(A13,2),"Montag","Dienstag","Mittwoch","Donnerstag","Freitag","Samstag","Sonntag"))</f>
        <v>Mittwoch</v>
      </c>
      <c r="C13" s="10" t="n">
        <v>0.375</v>
      </c>
      <c r="D13" s="10" t="n">
        <v>0.645833333333333</v>
      </c>
      <c r="E13" s="9" t="n">
        <v>30</v>
      </c>
      <c r="F13" s="11" t="n">
        <f aca="false">IF(OR(C13="",D13=""),"",ROUND((D13-C13)*24-E13/60,2))</f>
        <v>6</v>
      </c>
      <c r="G13" s="12" t="s">
        <v>19</v>
      </c>
    </row>
    <row r="14" customFormat="false" ht="15" hidden="false" customHeight="false" outlineLevel="0" collapsed="false">
      <c r="A14" s="13"/>
      <c r="B14" s="14" t="str">
        <f aca="false">IF(A14="","",CHOOSE(WEEKDAY(A14,2),"Montag","Dienstag","Mittwoch","Donnerstag","Freitag","Samstag","Sonntag"))</f>
        <v/>
      </c>
      <c r="C14" s="15"/>
      <c r="D14" s="15"/>
      <c r="E14" s="14"/>
      <c r="F14" s="16" t="str">
        <f aca="false">IF(OR(C14="",D14=""),"",ROUND((D14-C14)*24-E14/60,2))</f>
        <v/>
      </c>
      <c r="G14" s="17"/>
    </row>
    <row r="15" customFormat="false" ht="15" hidden="false" customHeight="false" outlineLevel="0" collapsed="false">
      <c r="A15" s="18"/>
      <c r="B15" s="19" t="str">
        <f aca="false">IF(A15="","",CHOOSE(WEEKDAY(A15,2),"Montag","Dienstag","Mittwoch","Donnerstag","Freitag","Samstag","Sonntag"))</f>
        <v/>
      </c>
      <c r="C15" s="20"/>
      <c r="D15" s="20"/>
      <c r="E15" s="19"/>
      <c r="F15" s="21" t="str">
        <f aca="false">IF(OR(C15="",D15=""),"",ROUND((D15-C15)*24-E15/60,2))</f>
        <v/>
      </c>
      <c r="G15" s="22"/>
    </row>
    <row r="16" customFormat="false" ht="15" hidden="false" customHeight="false" outlineLevel="0" collapsed="false">
      <c r="A16" s="13"/>
      <c r="B16" s="14" t="str">
        <f aca="false">IF(A16="","",CHOOSE(WEEKDAY(A16,2),"Montag","Dienstag","Mittwoch","Donnerstag","Freitag","Samstag","Sonntag"))</f>
        <v/>
      </c>
      <c r="C16" s="15"/>
      <c r="D16" s="15"/>
      <c r="E16" s="14"/>
      <c r="F16" s="16" t="str">
        <f aca="false">IF(OR(C16="",D16=""),"",ROUND((D16-C16)*24-E16/60,2))</f>
        <v/>
      </c>
      <c r="G16" s="17"/>
    </row>
    <row r="17" customFormat="false" ht="15" hidden="false" customHeight="false" outlineLevel="0" collapsed="false">
      <c r="A17" s="18"/>
      <c r="B17" s="19" t="str">
        <f aca="false">IF(A17="","",CHOOSE(WEEKDAY(A17,2),"Montag","Dienstag","Mittwoch","Donnerstag","Freitag","Samstag","Sonntag"))</f>
        <v/>
      </c>
      <c r="C17" s="20"/>
      <c r="D17" s="20"/>
      <c r="E17" s="19"/>
      <c r="F17" s="21" t="str">
        <f aca="false">IF(OR(C17="",D17=""),"",ROUND((D17-C17)*24-E17/60,2))</f>
        <v/>
      </c>
      <c r="G17" s="22"/>
    </row>
    <row r="18" customFormat="false" ht="15" hidden="false" customHeight="false" outlineLevel="0" collapsed="false">
      <c r="A18" s="13"/>
      <c r="B18" s="14" t="str">
        <f aca="false">IF(A18="","",CHOOSE(WEEKDAY(A18,2),"Montag","Dienstag","Mittwoch","Donnerstag","Freitag","Samstag","Sonntag"))</f>
        <v/>
      </c>
      <c r="C18" s="15"/>
      <c r="D18" s="15"/>
      <c r="E18" s="14"/>
      <c r="F18" s="16" t="str">
        <f aca="false">IF(OR(C18="",D18=""),"",ROUND((D18-C18)*24-E18/60,2))</f>
        <v/>
      </c>
      <c r="G18" s="17"/>
    </row>
    <row r="19" customFormat="false" ht="15" hidden="false" customHeight="false" outlineLevel="0" collapsed="false">
      <c r="A19" s="18"/>
      <c r="B19" s="19" t="str">
        <f aca="false">IF(A19="","",CHOOSE(WEEKDAY(A19,2),"Montag","Dienstag","Mittwoch","Donnerstag","Freitag","Samstag","Sonntag"))</f>
        <v/>
      </c>
      <c r="C19" s="20"/>
      <c r="D19" s="20"/>
      <c r="E19" s="19"/>
      <c r="F19" s="21" t="str">
        <f aca="false">IF(OR(C19="",D19=""),"",ROUND((D19-C19)*24-E19/60,2))</f>
        <v/>
      </c>
      <c r="G19" s="22"/>
    </row>
    <row r="20" customFormat="false" ht="15" hidden="false" customHeight="false" outlineLevel="0" collapsed="false">
      <c r="A20" s="13"/>
      <c r="B20" s="14" t="str">
        <f aca="false">IF(A20="","",CHOOSE(WEEKDAY(A20,2),"Montag","Dienstag","Mittwoch","Donnerstag","Freitag","Samstag","Sonntag"))</f>
        <v/>
      </c>
      <c r="C20" s="15"/>
      <c r="D20" s="15"/>
      <c r="E20" s="14"/>
      <c r="F20" s="16" t="str">
        <f aca="false">IF(OR(C20="",D20=""),"",ROUND((D20-C20)*24-E20/60,2))</f>
        <v/>
      </c>
      <c r="G20" s="17"/>
    </row>
    <row r="21" customFormat="false" ht="15" hidden="false" customHeight="false" outlineLevel="0" collapsed="false">
      <c r="A21" s="18"/>
      <c r="B21" s="19" t="str">
        <f aca="false">IF(A21="","",CHOOSE(WEEKDAY(A21,2),"Montag","Dienstag","Mittwoch","Donnerstag","Freitag","Samstag","Sonntag"))</f>
        <v/>
      </c>
      <c r="C21" s="20"/>
      <c r="D21" s="20"/>
      <c r="E21" s="19"/>
      <c r="F21" s="21" t="str">
        <f aca="false">IF(OR(C21="",D21=""),"",ROUND((D21-C21)*24-E21/60,2))</f>
        <v/>
      </c>
      <c r="G21" s="22"/>
    </row>
    <row r="22" customFormat="false" ht="15" hidden="false" customHeight="false" outlineLevel="0" collapsed="false">
      <c r="A22" s="13"/>
      <c r="B22" s="14" t="str">
        <f aca="false">IF(A22="","",CHOOSE(WEEKDAY(A22,2),"Montag","Dienstag","Mittwoch","Donnerstag","Freitag","Samstag","Sonntag"))</f>
        <v/>
      </c>
      <c r="C22" s="15"/>
      <c r="D22" s="15"/>
      <c r="E22" s="14"/>
      <c r="F22" s="16" t="str">
        <f aca="false">IF(OR(C22="",D22=""),"",ROUND((D22-C22)*24-E22/60,2))</f>
        <v/>
      </c>
      <c r="G22" s="17"/>
    </row>
    <row r="23" customFormat="false" ht="15" hidden="false" customHeight="false" outlineLevel="0" collapsed="false">
      <c r="A23" s="18"/>
      <c r="B23" s="19" t="str">
        <f aca="false">IF(A23="","",CHOOSE(WEEKDAY(A23,2),"Montag","Dienstag","Mittwoch","Donnerstag","Freitag","Samstag","Sonntag"))</f>
        <v/>
      </c>
      <c r="C23" s="20"/>
      <c r="D23" s="20"/>
      <c r="E23" s="19"/>
      <c r="F23" s="21" t="str">
        <f aca="false">IF(OR(C23="",D23=""),"",ROUND((D23-C23)*24-E23/60,2))</f>
        <v/>
      </c>
      <c r="G23" s="22"/>
    </row>
    <row r="24" customFormat="false" ht="15" hidden="false" customHeight="false" outlineLevel="0" collapsed="false">
      <c r="A24" s="13"/>
      <c r="B24" s="14" t="str">
        <f aca="false">IF(A24="","",CHOOSE(WEEKDAY(A24,2),"Montag","Dienstag","Mittwoch","Donnerstag","Freitag","Samstag","Sonntag"))</f>
        <v/>
      </c>
      <c r="C24" s="15"/>
      <c r="D24" s="15"/>
      <c r="E24" s="14"/>
      <c r="F24" s="16" t="str">
        <f aca="false">IF(OR(C24="",D24=""),"",ROUND((D24-C24)*24-E24/60,2))</f>
        <v/>
      </c>
      <c r="G24" s="17"/>
    </row>
    <row r="25" customFormat="false" ht="15" hidden="false" customHeight="false" outlineLevel="0" collapsed="false">
      <c r="A25" s="18"/>
      <c r="B25" s="19" t="str">
        <f aca="false">IF(A25="","",CHOOSE(WEEKDAY(A25,2),"Montag","Dienstag","Mittwoch","Donnerstag","Freitag","Samstag","Sonntag"))</f>
        <v/>
      </c>
      <c r="C25" s="20"/>
      <c r="D25" s="20"/>
      <c r="E25" s="19"/>
      <c r="F25" s="21" t="str">
        <f aca="false">IF(OR(C25="",D25=""),"",ROUND((D25-C25)*24-E25/60,2))</f>
        <v/>
      </c>
      <c r="G25" s="22"/>
    </row>
    <row r="26" customFormat="false" ht="15" hidden="false" customHeight="false" outlineLevel="0" collapsed="false">
      <c r="A26" s="13"/>
      <c r="B26" s="14" t="str">
        <f aca="false">IF(A26="","",CHOOSE(WEEKDAY(A26,2),"Montag","Dienstag","Mittwoch","Donnerstag","Freitag","Samstag","Sonntag"))</f>
        <v/>
      </c>
      <c r="C26" s="15"/>
      <c r="D26" s="15"/>
      <c r="E26" s="14"/>
      <c r="F26" s="16" t="str">
        <f aca="false">IF(OR(C26="",D26=""),"",ROUND((D26-C26)*24-E26/60,2))</f>
        <v/>
      </c>
      <c r="G26" s="17"/>
    </row>
    <row r="27" customFormat="false" ht="15" hidden="false" customHeight="false" outlineLevel="0" collapsed="false">
      <c r="A27" s="18"/>
      <c r="B27" s="19" t="str">
        <f aca="false">IF(A27="","",CHOOSE(WEEKDAY(A27,2),"Montag","Dienstag","Mittwoch","Donnerstag","Freitag","Samstag","Sonntag"))</f>
        <v/>
      </c>
      <c r="C27" s="20"/>
      <c r="D27" s="20"/>
      <c r="E27" s="19"/>
      <c r="F27" s="21" t="str">
        <f aca="false">IF(OR(C27="",D27=""),"",ROUND((D27-C27)*24-E27/60,2))</f>
        <v/>
      </c>
      <c r="G27" s="22"/>
    </row>
    <row r="28" customFormat="false" ht="15" hidden="false" customHeight="false" outlineLevel="0" collapsed="false">
      <c r="A28" s="13"/>
      <c r="B28" s="14" t="str">
        <f aca="false">IF(A28="","",CHOOSE(WEEKDAY(A28,2),"Montag","Dienstag","Mittwoch","Donnerstag","Freitag","Samstag","Sonntag"))</f>
        <v/>
      </c>
      <c r="C28" s="15"/>
      <c r="D28" s="15"/>
      <c r="E28" s="14"/>
      <c r="F28" s="16" t="str">
        <f aca="false">IF(OR(C28="",D28=""),"",ROUND((D28-C28)*24-E28/60,2))</f>
        <v/>
      </c>
      <c r="G28" s="17"/>
    </row>
    <row r="29" customFormat="false" ht="15" hidden="false" customHeight="false" outlineLevel="0" collapsed="false">
      <c r="A29" s="18"/>
      <c r="B29" s="19" t="str">
        <f aca="false">IF(A29="","",CHOOSE(WEEKDAY(A29,2),"Montag","Dienstag","Mittwoch","Donnerstag","Freitag","Samstag","Sonntag"))</f>
        <v/>
      </c>
      <c r="C29" s="20"/>
      <c r="D29" s="20"/>
      <c r="E29" s="19"/>
      <c r="F29" s="21" t="str">
        <f aca="false">IF(OR(C29="",D29=""),"",ROUND((D29-C29)*24-E29/60,2))</f>
        <v/>
      </c>
      <c r="G29" s="22"/>
    </row>
    <row r="30" customFormat="false" ht="15" hidden="false" customHeight="false" outlineLevel="0" collapsed="false">
      <c r="A30" s="13"/>
      <c r="B30" s="14" t="str">
        <f aca="false">IF(A30="","",CHOOSE(WEEKDAY(A30,2),"Montag","Dienstag","Mittwoch","Donnerstag","Freitag","Samstag","Sonntag"))</f>
        <v/>
      </c>
      <c r="C30" s="15"/>
      <c r="D30" s="15"/>
      <c r="E30" s="14"/>
      <c r="F30" s="16" t="str">
        <f aca="false">IF(OR(C30="",D30=""),"",ROUND((D30-C30)*24-E30/60,2))</f>
        <v/>
      </c>
      <c r="G30" s="17"/>
    </row>
    <row r="31" customFormat="false" ht="15" hidden="false" customHeight="false" outlineLevel="0" collapsed="false">
      <c r="A31" s="18"/>
      <c r="B31" s="19" t="str">
        <f aca="false">IF(A31="","",CHOOSE(WEEKDAY(A31,2),"Montag","Dienstag","Mittwoch","Donnerstag","Freitag","Samstag","Sonntag"))</f>
        <v/>
      </c>
      <c r="C31" s="20"/>
      <c r="D31" s="20"/>
      <c r="E31" s="19"/>
      <c r="F31" s="21" t="str">
        <f aca="false">IF(OR(C31="",D31=""),"",ROUND((D31-C31)*24-E31/60,2))</f>
        <v/>
      </c>
      <c r="G31" s="22"/>
    </row>
    <row r="32" customFormat="false" ht="15" hidden="false" customHeight="false" outlineLevel="0" collapsed="false">
      <c r="A32" s="13"/>
      <c r="B32" s="14" t="str">
        <f aca="false">IF(A32="","",CHOOSE(WEEKDAY(A32,2),"Montag","Dienstag","Mittwoch","Donnerstag","Freitag","Samstag","Sonntag"))</f>
        <v/>
      </c>
      <c r="C32" s="15"/>
      <c r="D32" s="15"/>
      <c r="E32" s="14"/>
      <c r="F32" s="16" t="str">
        <f aca="false">IF(OR(C32="",D32=""),"",ROUND((D32-C32)*24-E32/60,2))</f>
        <v/>
      </c>
      <c r="G32" s="17"/>
    </row>
    <row r="33" customFormat="false" ht="15" hidden="false" customHeight="false" outlineLevel="0" collapsed="false">
      <c r="A33" s="18"/>
      <c r="B33" s="19" t="str">
        <f aca="false">IF(A33="","",CHOOSE(WEEKDAY(A33,2),"Montag","Dienstag","Mittwoch","Donnerstag","Freitag","Samstag","Sonntag"))</f>
        <v/>
      </c>
      <c r="C33" s="20"/>
      <c r="D33" s="20"/>
      <c r="E33" s="19"/>
      <c r="F33" s="21" t="str">
        <f aca="false">IF(OR(C33="",D33=""),"",ROUND((D33-C33)*24-E33/60,2))</f>
        <v/>
      </c>
      <c r="G33" s="22"/>
    </row>
    <row r="34" customFormat="false" ht="15" hidden="false" customHeight="false" outlineLevel="0" collapsed="false">
      <c r="A34" s="13"/>
      <c r="B34" s="14" t="str">
        <f aca="false">IF(A34="","",CHOOSE(WEEKDAY(A34,2),"Montag","Dienstag","Mittwoch","Donnerstag","Freitag","Samstag","Sonntag"))</f>
        <v/>
      </c>
      <c r="C34" s="15"/>
      <c r="D34" s="15"/>
      <c r="E34" s="14"/>
      <c r="F34" s="16" t="str">
        <f aca="false">IF(OR(C34="",D34=""),"",ROUND((D34-C34)*24-E34/60,2))</f>
        <v/>
      </c>
      <c r="G34" s="17"/>
    </row>
    <row r="35" customFormat="false" ht="15" hidden="false" customHeight="false" outlineLevel="0" collapsed="false">
      <c r="A35" s="18"/>
      <c r="B35" s="19" t="str">
        <f aca="false">IF(A35="","",CHOOSE(WEEKDAY(A35,2),"Montag","Dienstag","Mittwoch","Donnerstag","Freitag","Samstag","Sonntag"))</f>
        <v/>
      </c>
      <c r="C35" s="20"/>
      <c r="D35" s="20"/>
      <c r="E35" s="19"/>
      <c r="F35" s="21" t="str">
        <f aca="false">IF(OR(C35="",D35=""),"",ROUND((D35-C35)*24-E35/60,2))</f>
        <v/>
      </c>
      <c r="G35" s="22"/>
    </row>
    <row r="36" customFormat="false" ht="15" hidden="false" customHeight="false" outlineLevel="0" collapsed="false">
      <c r="A36" s="13"/>
      <c r="B36" s="14" t="str">
        <f aca="false">IF(A36="","",CHOOSE(WEEKDAY(A36,2),"Montag","Dienstag","Mittwoch","Donnerstag","Freitag","Samstag","Sonntag"))</f>
        <v/>
      </c>
      <c r="C36" s="15"/>
      <c r="D36" s="15"/>
      <c r="E36" s="14"/>
      <c r="F36" s="16" t="str">
        <f aca="false">IF(OR(C36="",D36=""),"",ROUND((D36-C36)*24-E36/60,2))</f>
        <v/>
      </c>
      <c r="G36" s="17"/>
    </row>
    <row r="37" customFormat="false" ht="15" hidden="false" customHeight="false" outlineLevel="0" collapsed="false">
      <c r="A37" s="18"/>
      <c r="B37" s="19" t="str">
        <f aca="false">IF(A37="","",CHOOSE(WEEKDAY(A37,2),"Montag","Dienstag","Mittwoch","Donnerstag","Freitag","Samstag","Sonntag"))</f>
        <v/>
      </c>
      <c r="C37" s="20"/>
      <c r="D37" s="20"/>
      <c r="E37" s="19"/>
      <c r="F37" s="21" t="str">
        <f aca="false">IF(OR(C37="",D37=""),"",ROUND((D37-C37)*24-E37/60,2))</f>
        <v/>
      </c>
      <c r="G37" s="22"/>
    </row>
    <row r="38" customFormat="false" ht="15" hidden="false" customHeight="false" outlineLevel="0" collapsed="false">
      <c r="A38" s="13"/>
      <c r="B38" s="14" t="str">
        <f aca="false">IF(A38="","",CHOOSE(WEEKDAY(A38,2),"Montag","Dienstag","Mittwoch","Donnerstag","Freitag","Samstag","Sonntag"))</f>
        <v/>
      </c>
      <c r="C38" s="15"/>
      <c r="D38" s="15"/>
      <c r="E38" s="14"/>
      <c r="F38" s="16" t="str">
        <f aca="false">IF(OR(C38="",D38=""),"",ROUND((D38-C38)*24-E38/60,2))</f>
        <v/>
      </c>
      <c r="G38" s="17"/>
    </row>
    <row r="39" customFormat="false" ht="15" hidden="false" customHeight="false" outlineLevel="0" collapsed="false">
      <c r="A39" s="18"/>
      <c r="B39" s="19" t="str">
        <f aca="false">IF(A39="","",CHOOSE(WEEKDAY(A39,2),"Montag","Dienstag","Mittwoch","Donnerstag","Freitag","Samstag","Sonntag"))</f>
        <v/>
      </c>
      <c r="C39" s="20"/>
      <c r="D39" s="20"/>
      <c r="E39" s="19"/>
      <c r="F39" s="21" t="str">
        <f aca="false">IF(OR(C39="",D39=""),"",ROUND((D39-C39)*24-E39/60,2))</f>
        <v/>
      </c>
      <c r="G39" s="22"/>
    </row>
    <row r="40" customFormat="false" ht="15" hidden="false" customHeight="false" outlineLevel="0" collapsed="false">
      <c r="A40" s="13"/>
      <c r="B40" s="14" t="str">
        <f aca="false">IF(A40="","",CHOOSE(WEEKDAY(A40,2),"Montag","Dienstag","Mittwoch","Donnerstag","Freitag","Samstag","Sonntag"))</f>
        <v/>
      </c>
      <c r="C40" s="15"/>
      <c r="D40" s="15"/>
      <c r="E40" s="14"/>
      <c r="F40" s="16" t="str">
        <f aca="false">IF(OR(C40="",D40=""),"",ROUND((D40-C40)*24-E40/60,2))</f>
        <v/>
      </c>
      <c r="G40" s="17"/>
    </row>
    <row r="41" customFormat="false" ht="15" hidden="false" customHeight="false" outlineLevel="0" collapsed="false">
      <c r="A41" s="18"/>
      <c r="B41" s="19" t="str">
        <f aca="false">IF(A41="","",CHOOSE(WEEKDAY(A41,2),"Montag","Dienstag","Mittwoch","Donnerstag","Freitag","Samstag","Sonntag"))</f>
        <v/>
      </c>
      <c r="C41" s="20"/>
      <c r="D41" s="20"/>
      <c r="E41" s="19"/>
      <c r="F41" s="21" t="str">
        <f aca="false">IF(OR(C41="",D41=""),"",ROUND((D41-C41)*24-E41/60,2))</f>
        <v/>
      </c>
      <c r="G41" s="22"/>
    </row>
    <row r="42" customFormat="false" ht="15" hidden="false" customHeight="false" outlineLevel="0" collapsed="false">
      <c r="A42" s="13"/>
      <c r="B42" s="14" t="str">
        <f aca="false">IF(A42="","",CHOOSE(WEEKDAY(A42,2),"Montag","Dienstag","Mittwoch","Donnerstag","Freitag","Samstag","Sonntag"))</f>
        <v/>
      </c>
      <c r="C42" s="15"/>
      <c r="D42" s="15"/>
      <c r="E42" s="14"/>
      <c r="F42" s="16" t="str">
        <f aca="false">IF(OR(C42="",D42=""),"",ROUND((D42-C42)*24-E42/60,2))</f>
        <v/>
      </c>
      <c r="G42" s="17"/>
    </row>
    <row r="43" customFormat="false" ht="15" hidden="false" customHeight="false" outlineLevel="0" collapsed="false">
      <c r="A43" s="18"/>
      <c r="B43" s="19" t="str">
        <f aca="false">IF(A43="","",CHOOSE(WEEKDAY(A43,2),"Montag","Dienstag","Mittwoch","Donnerstag","Freitag","Samstag","Sonntag"))</f>
        <v/>
      </c>
      <c r="C43" s="20"/>
      <c r="D43" s="20"/>
      <c r="E43" s="19"/>
      <c r="F43" s="21" t="str">
        <f aca="false">IF(OR(C43="",D43=""),"",ROUND((D43-C43)*24-E43/60,2))</f>
        <v/>
      </c>
      <c r="G43" s="22"/>
    </row>
    <row r="45" customFormat="false" ht="15" hidden="false" customHeight="false" outlineLevel="0" collapsed="false">
      <c r="A45" s="23" t="s">
        <v>20</v>
      </c>
      <c r="B45" s="23"/>
      <c r="C45" s="23"/>
      <c r="D45" s="23"/>
      <c r="E45" s="23"/>
      <c r="F45" s="24" t="n">
        <f aca="false">ROUND(SUM(F13:F43),2)</f>
        <v>6</v>
      </c>
    </row>
    <row r="46" customFormat="false" ht="15" hidden="false" customHeight="false" outlineLevel="0" collapsed="false">
      <c r="A46" s="23" t="s">
        <v>21</v>
      </c>
      <c r="B46" s="23"/>
      <c r="C46" s="23"/>
      <c r="D46" s="23"/>
      <c r="E46" s="23"/>
      <c r="F46" s="25" t="n">
        <f aca="false">ROUND(F45*B8,2)</f>
        <v>83.4</v>
      </c>
    </row>
    <row r="47" customFormat="false" ht="15" hidden="false" customHeight="false" outlineLevel="0" collapsed="false">
      <c r="A47" s="26" t="s">
        <v>22</v>
      </c>
      <c r="B47" s="26"/>
      <c r="C47" s="26"/>
      <c r="D47" s="26"/>
      <c r="E47" s="26"/>
      <c r="F47" s="27" t="n">
        <f aca="false">ROUND(603-F46,2)</f>
        <v>519.6</v>
      </c>
    </row>
    <row r="49" customFormat="false" ht="15" hidden="false" customHeight="false" outlineLevel="0" collapsed="false">
      <c r="A49" s="3" t="s">
        <v>23</v>
      </c>
      <c r="B49" s="28"/>
      <c r="C49" s="28"/>
    </row>
    <row r="51" customFormat="false" ht="15" hidden="false" customHeight="false" outlineLevel="0" collapsed="false">
      <c r="A51" s="3" t="s">
        <v>24</v>
      </c>
      <c r="B51" s="28"/>
      <c r="C51" s="28"/>
      <c r="D51" s="28"/>
    </row>
    <row r="53" customFormat="false" ht="15" hidden="false" customHeight="false" outlineLevel="0" collapsed="false">
      <c r="A53" s="3" t="s">
        <v>25</v>
      </c>
      <c r="B53" s="28"/>
      <c r="C53" s="28"/>
      <c r="D53" s="28"/>
    </row>
    <row r="55" customFormat="false" ht="39.75" hidden="false" customHeight="true" outlineLevel="0" collapsed="false">
      <c r="A55" s="29" t="s">
        <v>26</v>
      </c>
      <c r="B55" s="29"/>
      <c r="C55" s="29"/>
      <c r="D55" s="29"/>
      <c r="E55" s="29"/>
      <c r="F55" s="29"/>
      <c r="G55" s="29"/>
    </row>
  </sheetData>
  <mergeCells count="15">
    <mergeCell ref="A1:G1"/>
    <mergeCell ref="A2:G2"/>
    <mergeCell ref="B4:C4"/>
    <mergeCell ref="B5:C5"/>
    <mergeCell ref="B6:C6"/>
    <mergeCell ref="B7:C7"/>
    <mergeCell ref="B8:C8"/>
    <mergeCell ref="A10:G10"/>
    <mergeCell ref="A45:E45"/>
    <mergeCell ref="A46:E46"/>
    <mergeCell ref="A47:E47"/>
    <mergeCell ref="B49:C49"/>
    <mergeCell ref="B51:D51"/>
    <mergeCell ref="B53:D53"/>
    <mergeCell ref="A55:G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2026-08-01T15:53:44Z</dcterms:created>
  <dc:creator>openpyxl</dc:creator>
  <dc:description/>
  <dc:language>en-US</dc:language>
  <cp:lastModifiedBy/>
  <dcterms:modified xsi:type="dcterms:W3CDTF">2026-08-01T15:53:44Z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